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810" yWindow="720" windowWidth="15480" windowHeight="9600"/>
  </bookViews>
  <sheets>
    <sheet name="OPEX" sheetId="2" r:id="rId1"/>
    <sheet name="CAPEX" sheetId="3" r:id="rId2"/>
  </sheets>
  <calcPr calcId="145621"/>
</workbook>
</file>

<file path=xl/calcChain.xml><?xml version="1.0" encoding="utf-8"?>
<calcChain xmlns="http://schemas.openxmlformats.org/spreadsheetml/2006/main">
  <c r="L8" i="2" l="1"/>
  <c r="L9" i="2"/>
  <c r="L10" i="2"/>
  <c r="L11" i="2"/>
  <c r="L12" i="2"/>
  <c r="L13" i="2"/>
  <c r="L7" i="2"/>
</calcChain>
</file>

<file path=xl/sharedStrings.xml><?xml version="1.0" encoding="utf-8"?>
<sst xmlns="http://schemas.openxmlformats.org/spreadsheetml/2006/main" count="93" uniqueCount="61">
  <si>
    <t>Особые условия</t>
  </si>
  <si>
    <t>шт</t>
  </si>
  <si>
    <t>СПЕЦИФИКАЦИЯ</t>
  </si>
  <si>
    <t>ЛОТ №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</si>
  <si>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</si>
  <si>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</si>
  <si>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</si>
  <si>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</si>
  <si>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</si>
  <si>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</si>
  <si>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</si>
  <si>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</si>
  <si>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</si>
  <si>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</si>
  <si>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</si>
  <si>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</si>
  <si>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</si>
  <si>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</si>
  <si>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в т.ч. НДС</t>
  </si>
  <si>
    <t>Объем может быть изменен на 30% без изменения стоимости единицы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</si>
  <si>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</si>
  <si>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</si>
  <si>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</si>
  <si>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Срок службы</t>
  </si>
  <si>
    <t>не менее 25 лет</t>
  </si>
  <si>
    <t>Инициатор закупки:</t>
  </si>
  <si>
    <t>Исполнитель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</si>
  <si>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</t>
  </si>
  <si>
    <t>Срок гарантийного обслуживания не менее срока завода изготовителя, но не менее 12 месяцев.</t>
  </si>
  <si>
    <t xml:space="preserve">Ведущий инженер ОЛ: Асадуллин Венер Галисултанович, (347) 221-57-21, e-mail:  v.asadullin@bashtel.ru </t>
  </si>
  <si>
    <t>Контактное лицо по тех. вопросам</t>
  </si>
  <si>
    <t xml:space="preserve"> г. Уфа, ул. Каспийская, д.14</t>
  </si>
  <si>
    <t>Требуемые сроки поставки: 25.02.2014г.</t>
  </si>
  <si>
    <t>CAPEX</t>
  </si>
  <si>
    <t>Приложение 1.1</t>
  </si>
  <si>
    <t>Предельная стоимость лота составляет  руб. (с НДС)</t>
  </si>
  <si>
    <t xml:space="preserve">Поставка </t>
  </si>
  <si>
    <t>Выполнение работ по ремонту теплотрассы и систем отопления объектов ЦТЭ</t>
  </si>
  <si>
    <t xml:space="preserve"> РЕМОНТ ВВОДА ВОДОПРОВОДА АТС-254</t>
  </si>
  <si>
    <t>В соответствии с закупочной документацией</t>
  </si>
  <si>
    <t>руб</t>
  </si>
  <si>
    <t>РЕМОНТ  ВВОДА ВОДОПРОВОДА АТС-263</t>
  </si>
  <si>
    <t>РЕМОНТ  ВВОДА ВОДОПРОВОДА ПРОМБАЗЫ</t>
  </si>
  <si>
    <t>РЕМОНТ ВВОДА ВОДОПРОВОДА АТС-272</t>
  </si>
  <si>
    <t>РЕМОНТ СИСТЕМЫ ОТОПЛЕНИЯ АТС-272</t>
  </si>
  <si>
    <t>РЕМОНТ ТЕПЛОТРАССЫ АТС-250</t>
  </si>
  <si>
    <t>ЛОТ № 567</t>
  </si>
  <si>
    <t>Адрес</t>
  </si>
  <si>
    <t>Предельная стоимость лота составляет 1 663 800,00  руб. (с НДС)</t>
  </si>
  <si>
    <t>Срок завершения работ:</t>
  </si>
  <si>
    <t>г.Уфа, ул. Рабкоров, 6/1</t>
  </si>
  <si>
    <t>г.Уфа, ул. Борисоглебского, 41</t>
  </si>
  <si>
    <t>г.Уфа, ул. Вологодская, 150</t>
  </si>
  <si>
    <t>г.Уфа, ул. Ленина, 32</t>
  </si>
  <si>
    <t>г.Уфа, ул. Гоголя, 59</t>
  </si>
  <si>
    <t>Начальник ЭЦ ЦТЭ: Кощеев Сергей Анатольевич, (347) 273-38-83, e-mail:  Koshcheev@bashtel.ru</t>
  </si>
  <si>
    <t>Ведущий инженер ЭЦ ЦТЭ: Ишмаев Ниаз Нагимович, (347) 274-62-15, 272-16-5- e-mail: n.ishmaev@bashtel.ru</t>
  </si>
  <si>
    <t>Наличие СРО.</t>
  </si>
  <si>
    <t>г.Уфа, ул. Чернышевского (Ленина, 42)</t>
  </si>
  <si>
    <t>до 15 сентября 2014года.</t>
  </si>
  <si>
    <t>Срок гарантийного обслуживания  не менее 24 месяцев.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</si>
</sst>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2">
    <xf numFmtId="0" fontId="0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3" fillId="0" borderId="0"/>
    <xf numFmtId="0" fontId="15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</cellStyleXfs>
  <cellXfs count="89">
    <xf numFmtId="0" fontId="0" fillId="0" borderId="0" xfId="0"/>
    <xf numFmtId="0" fontId="13" fillId="0" borderId="0" xfId="5"/>
    <xf numFmtId="0" fontId="13" fillId="0" borderId="1" xfId="5" applyBorder="1" applyAlignment="1">
      <alignment vertical="top" wrapText="1"/>
    </xf>
    <xf numFmtId="0" fontId="19" fillId="0" borderId="0" xfId="5" applyFont="1" applyAlignment="1">
      <alignment horizontal="left"/>
    </xf>
    <xf numFmtId="0" fontId="13" fillId="0" borderId="9" xfId="5" applyBorder="1" applyAlignment="1">
      <alignment vertical="top" wrapText="1"/>
    </xf>
    <xf numFmtId="0" fontId="13" fillId="0" borderId="9" xfId="5" applyBorder="1"/>
    <xf numFmtId="0" fontId="19" fillId="0" borderId="0" xfId="5" applyFont="1"/>
    <xf numFmtId="0" fontId="13" fillId="0" borderId="7" xfId="5" applyBorder="1"/>
    <xf numFmtId="0" fontId="13" fillId="0" borderId="7" xfId="5" applyBorder="1" applyAlignment="1">
      <alignment vertical="top" wrapText="1"/>
    </xf>
    <xf numFmtId="0" fontId="13" fillId="0" borderId="0" xfId="5" applyBorder="1"/>
    <xf numFmtId="49" fontId="15" fillId="0" borderId="1" xfId="6" applyNumberFormat="1" applyBorder="1"/>
    <xf numFmtId="0" fontId="15" fillId="0" borderId="1" xfId="6" applyBorder="1"/>
    <xf numFmtId="4" fontId="13" fillId="0" borderId="1" xfId="5" applyNumberFormat="1" applyBorder="1"/>
    <xf numFmtId="49" fontId="15" fillId="0" borderId="1" xfId="6" applyNumberFormat="1" applyBorder="1" applyAlignment="1">
      <alignment horizontal="left" vertical="top" wrapText="1"/>
    </xf>
    <xf numFmtId="4" fontId="15" fillId="0" borderId="1" xfId="6" applyNumberFormat="1" applyBorder="1" applyAlignment="1">
      <alignment horizontal="right"/>
    </xf>
    <xf numFmtId="4" fontId="13" fillId="0" borderId="1" xfId="5" applyNumberFormat="1" applyBorder="1" applyAlignment="1">
      <alignment horizontal="right"/>
    </xf>
    <xf numFmtId="0" fontId="13" fillId="0" borderId="1" xfId="5" applyBorder="1" applyAlignment="1">
      <alignment horizontal="center" vertical="center" wrapText="1"/>
    </xf>
    <xf numFmtId="0" fontId="13" fillId="0" borderId="2" xfId="5" applyBorder="1" applyAlignment="1">
      <alignment horizontal="left"/>
    </xf>
    <xf numFmtId="0" fontId="13" fillId="0" borderId="3" xfId="5" applyBorder="1" applyAlignment="1">
      <alignment horizontal="left"/>
    </xf>
    <xf numFmtId="0" fontId="13" fillId="0" borderId="6" xfId="5" applyBorder="1" applyAlignment="1">
      <alignment horizontal="left"/>
    </xf>
    <xf numFmtId="0" fontId="13" fillId="0" borderId="1" xfId="5" applyBorder="1" applyAlignment="1">
      <alignment horizontal="center"/>
    </xf>
    <xf numFmtId="0" fontId="19" fillId="0" borderId="0" xfId="5" applyFont="1" applyAlignment="1">
      <alignment horizontal="right"/>
    </xf>
    <xf numFmtId="0" fontId="11" fillId="0" borderId="0" xfId="5" applyFont="1" applyAlignment="1">
      <alignment horizontal="right"/>
    </xf>
    <xf numFmtId="49" fontId="15" fillId="0" borderId="1" xfId="6" applyNumberFormat="1" applyFill="1" applyBorder="1" applyAlignment="1">
      <alignment horizontal="left" vertical="top" wrapText="1"/>
    </xf>
    <xf numFmtId="49" fontId="0" fillId="0" borderId="1" xfId="6" applyNumberFormat="1" applyFont="1" applyBorder="1" applyAlignment="1">
      <alignment horizontal="left" vertical="top" wrapText="1"/>
    </xf>
    <xf numFmtId="0" fontId="5" fillId="0" borderId="0" xfId="11"/>
    <xf numFmtId="0" fontId="5" fillId="0" borderId="1" xfId="11" applyBorder="1" applyAlignment="1">
      <alignment horizontal="center"/>
    </xf>
    <xf numFmtId="0" fontId="5" fillId="0" borderId="1" xfId="11" applyBorder="1" applyAlignment="1">
      <alignment vertical="top" wrapText="1"/>
    </xf>
    <xf numFmtId="0" fontId="5" fillId="0" borderId="0" xfId="11" applyBorder="1" applyAlignment="1">
      <alignment vertical="top" wrapText="1"/>
    </xf>
    <xf numFmtId="0" fontId="5" fillId="0" borderId="1" xfId="11" applyBorder="1" applyAlignment="1">
      <alignment horizontal="center" vertical="center" wrapText="1"/>
    </xf>
    <xf numFmtId="0" fontId="5" fillId="0" borderId="1" xfId="11" applyBorder="1" applyAlignment="1">
      <alignment vertical="top"/>
    </xf>
    <xf numFmtId="164" fontId="5" fillId="0" borderId="1" xfId="11" applyNumberFormat="1" applyBorder="1" applyAlignment="1">
      <alignment horizontal="right" vertical="top" wrapText="1"/>
    </xf>
    <xf numFmtId="0" fontId="19" fillId="0" borderId="0" xfId="11" applyFont="1" applyAlignment="1">
      <alignment horizontal="left"/>
    </xf>
    <xf numFmtId="0" fontId="5" fillId="0" borderId="1" xfId="11" applyBorder="1" applyAlignment="1">
      <alignment horizontal="center" vertical="top"/>
    </xf>
    <xf numFmtId="0" fontId="5" fillId="0" borderId="9" xfId="11" applyBorder="1" applyAlignment="1">
      <alignment vertical="top" wrapText="1"/>
    </xf>
    <xf numFmtId="0" fontId="5" fillId="0" borderId="9" xfId="11" applyBorder="1"/>
    <xf numFmtId="0" fontId="19" fillId="0" borderId="0" xfId="11" applyFont="1"/>
    <xf numFmtId="0" fontId="5" fillId="0" borderId="7" xfId="11" applyBorder="1"/>
    <xf numFmtId="0" fontId="5" fillId="0" borderId="7" xfId="11" applyBorder="1" applyAlignment="1">
      <alignment vertical="top" wrapText="1"/>
    </xf>
    <xf numFmtId="0" fontId="5" fillId="0" borderId="0" xfId="11" applyBorder="1"/>
    <xf numFmtId="164" fontId="5" fillId="0" borderId="1" xfId="11" applyNumberFormat="1" applyBorder="1"/>
    <xf numFmtId="4" fontId="5" fillId="0" borderId="1" xfId="11" applyNumberFormat="1" applyBorder="1" applyAlignment="1">
      <alignment horizontal="right" vertical="top"/>
    </xf>
    <xf numFmtId="4" fontId="5" fillId="0" borderId="1" xfId="11" applyNumberFormat="1" applyBorder="1"/>
    <xf numFmtId="0" fontId="4" fillId="0" borderId="1" xfId="11" applyFont="1" applyBorder="1" applyAlignment="1">
      <alignment vertical="top" wrapText="1"/>
    </xf>
    <xf numFmtId="0" fontId="3" fillId="0" borderId="1" xfId="11" applyFont="1" applyBorder="1" applyAlignment="1">
      <alignment vertical="top" wrapText="1"/>
    </xf>
    <xf numFmtId="0" fontId="19" fillId="0" borderId="0" xfId="11" applyFont="1" applyAlignment="1">
      <alignment horizontal="center"/>
    </xf>
    <xf numFmtId="0" fontId="5" fillId="0" borderId="1" xfId="11" applyBorder="1" applyAlignment="1">
      <alignment horizontal="center"/>
    </xf>
    <xf numFmtId="0" fontId="5" fillId="0" borderId="1" xfId="11" applyBorder="1" applyAlignment="1">
      <alignment horizontal="center" vertical="center" wrapText="1"/>
    </xf>
    <xf numFmtId="0" fontId="5" fillId="0" borderId="2" xfId="11" applyBorder="1" applyAlignment="1">
      <alignment horizontal="left"/>
    </xf>
    <xf numFmtId="0" fontId="5" fillId="0" borderId="3" xfId="11" applyBorder="1" applyAlignment="1">
      <alignment horizontal="left"/>
    </xf>
    <xf numFmtId="0" fontId="5" fillId="0" borderId="6" xfId="11" applyBorder="1" applyAlignment="1">
      <alignment horizontal="left"/>
    </xf>
    <xf numFmtId="0" fontId="4" fillId="0" borderId="1" xfId="11" applyFont="1" applyBorder="1" applyAlignment="1">
      <alignment horizontal="center"/>
    </xf>
    <xf numFmtId="0" fontId="20" fillId="0" borderId="1" xfId="11" applyFont="1" applyBorder="1" applyAlignment="1">
      <alignment horizontal="center" vertical="top" wrapText="1"/>
    </xf>
    <xf numFmtId="0" fontId="4" fillId="0" borderId="3" xfId="11" applyFont="1" applyBorder="1" applyAlignment="1">
      <alignment horizontal="left"/>
    </xf>
    <xf numFmtId="0" fontId="2" fillId="0" borderId="3" xfId="11" applyFont="1" applyBorder="1" applyAlignment="1">
      <alignment horizontal="left"/>
    </xf>
    <xf numFmtId="0" fontId="5" fillId="0" borderId="2" xfId="11" applyBorder="1" applyAlignment="1">
      <alignment horizontal="center"/>
    </xf>
    <xf numFmtId="0" fontId="5" fillId="0" borderId="6" xfId="11" applyBorder="1" applyAlignment="1">
      <alignment horizontal="center"/>
    </xf>
    <xf numFmtId="0" fontId="20" fillId="0" borderId="12" xfId="11" applyFont="1" applyBorder="1" applyAlignment="1">
      <alignment horizontal="center" vertical="top" wrapText="1"/>
    </xf>
    <xf numFmtId="0" fontId="5" fillId="0" borderId="10" xfId="11" applyFont="1" applyBorder="1" applyAlignment="1">
      <alignment horizontal="center" vertical="top" wrapText="1"/>
    </xf>
    <xf numFmtId="0" fontId="21" fillId="0" borderId="4" xfId="11" applyFont="1" applyBorder="1" applyAlignment="1">
      <alignment horizontal="center" vertical="top" wrapText="1"/>
    </xf>
    <xf numFmtId="0" fontId="5" fillId="0" borderId="5" xfId="11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center" wrapText="1"/>
    </xf>
    <xf numFmtId="0" fontId="10" fillId="0" borderId="2" xfId="5" applyFont="1" applyBorder="1" applyAlignment="1">
      <alignment horizontal="left" vertical="center"/>
    </xf>
    <xf numFmtId="0" fontId="13" fillId="0" borderId="3" xfId="5" applyBorder="1" applyAlignment="1">
      <alignment horizontal="left" vertical="center"/>
    </xf>
    <xf numFmtId="0" fontId="13" fillId="0" borderId="6" xfId="5" applyBorder="1" applyAlignment="1">
      <alignment horizontal="left" vertical="center"/>
    </xf>
    <xf numFmtId="0" fontId="13" fillId="0" borderId="10" xfId="5" applyBorder="1" applyAlignment="1">
      <alignment horizontal="left" vertical="center"/>
    </xf>
    <xf numFmtId="0" fontId="13" fillId="0" borderId="7" xfId="5" applyBorder="1" applyAlignment="1">
      <alignment horizontal="left" vertical="center"/>
    </xf>
    <xf numFmtId="0" fontId="13" fillId="0" borderId="11" xfId="5" applyBorder="1" applyAlignment="1">
      <alignment horizontal="left" vertical="center"/>
    </xf>
    <xf numFmtId="0" fontId="12" fillId="0" borderId="1" xfId="5" applyFont="1" applyBorder="1" applyAlignment="1">
      <alignment horizontal="left" vertical="center"/>
    </xf>
    <xf numFmtId="0" fontId="13" fillId="0" borderId="1" xfId="5" applyBorder="1" applyAlignment="1">
      <alignment horizontal="left" vertical="center"/>
    </xf>
    <xf numFmtId="0" fontId="19" fillId="0" borderId="0" xfId="5" applyFont="1" applyAlignment="1">
      <alignment horizontal="center"/>
    </xf>
    <xf numFmtId="0" fontId="13" fillId="0" borderId="1" xfId="5" applyBorder="1" applyAlignment="1">
      <alignment horizontal="center" vertical="center" wrapText="1"/>
    </xf>
    <xf numFmtId="0" fontId="13" fillId="0" borderId="1" xfId="5" applyBorder="1" applyAlignment="1">
      <alignment horizontal="center"/>
    </xf>
    <xf numFmtId="0" fontId="21" fillId="0" borderId="4" xfId="5" applyFont="1" applyBorder="1" applyAlignment="1">
      <alignment horizontal="center" vertical="top" wrapText="1"/>
    </xf>
    <xf numFmtId="0" fontId="13" fillId="0" borderId="5" xfId="5" applyFont="1" applyBorder="1" applyAlignment="1">
      <alignment horizontal="center" vertical="top" wrapText="1"/>
    </xf>
    <xf numFmtId="0" fontId="20" fillId="0" borderId="12" xfId="5" applyFont="1" applyBorder="1" applyAlignment="1">
      <alignment horizontal="center" vertical="top" wrapText="1"/>
    </xf>
    <xf numFmtId="0" fontId="13" fillId="0" borderId="10" xfId="5" applyFont="1" applyBorder="1" applyAlignment="1">
      <alignment horizontal="center" vertical="top" wrapText="1"/>
    </xf>
    <xf numFmtId="0" fontId="20" fillId="0" borderId="1" xfId="5" applyFont="1" applyBorder="1" applyAlignment="1">
      <alignment horizontal="center" vertical="top" wrapText="1"/>
    </xf>
    <xf numFmtId="0" fontId="13" fillId="0" borderId="1" xfId="5" applyBorder="1" applyAlignment="1">
      <alignment horizontal="left"/>
    </xf>
    <xf numFmtId="0" fontId="13" fillId="0" borderId="1" xfId="5" applyBorder="1" applyAlignment="1">
      <alignment horizontal="left" vertical="top" wrapText="1"/>
    </xf>
    <xf numFmtId="0" fontId="12" fillId="0" borderId="1" xfId="5" applyFont="1" applyBorder="1" applyAlignment="1">
      <alignment horizontal="left"/>
    </xf>
    <xf numFmtId="0" fontId="4" fillId="0" borderId="1" xfId="5" applyFont="1" applyBorder="1" applyAlignment="1">
      <alignment horizontal="left"/>
    </xf>
    <xf numFmtId="0" fontId="13" fillId="0" borderId="1" xfId="5" applyBorder="1" applyAlignment="1">
      <alignment horizontal="left" wrapText="1"/>
    </xf>
    <xf numFmtId="0" fontId="13" fillId="0" borderId="2" xfId="5" applyBorder="1" applyAlignment="1">
      <alignment horizontal="left" vertical="center"/>
    </xf>
    <xf numFmtId="0" fontId="4" fillId="0" borderId="2" xfId="5" applyFont="1" applyBorder="1" applyAlignment="1">
      <alignment horizontal="left"/>
    </xf>
    <xf numFmtId="0" fontId="13" fillId="0" borderId="3" xfId="5" applyBorder="1" applyAlignment="1">
      <alignment horizontal="left"/>
    </xf>
    <xf numFmtId="0" fontId="13" fillId="0" borderId="6" xfId="5" applyBorder="1" applyAlignment="1">
      <alignment horizontal="left"/>
    </xf>
    <xf numFmtId="0" fontId="1" fillId="0" borderId="3" xfId="11" applyFont="1" applyBorder="1" applyAlignment="1">
      <alignment horizontal="left"/>
    </xf>
    <xf numFmtId="0" fontId="1" fillId="0" borderId="0" xfId="11" applyFont="1" applyAlignment="1">
      <alignment horizontal="right"/>
    </xf>
  </cellXfs>
  <cellStyles count="12">
    <cellStyle name="Excel Built-in Normal" xfId="1"/>
    <cellStyle name="TableStyleLight1" xfId="2"/>
    <cellStyle name="Обычный" xfId="0" builtinId="0"/>
    <cellStyle name="Обычный 2" xfId="6"/>
    <cellStyle name="Обычный 2 3" xfId="4"/>
    <cellStyle name="Обычный 3" xfId="3"/>
    <cellStyle name="Обычный 4" xfId="5"/>
    <cellStyle name="Обычный 5" xfId="7"/>
    <cellStyle name="Обычный 6" xfId="8"/>
    <cellStyle name="Обычный 7" xfId="9"/>
    <cellStyle name="Обычный 8" xfId="10"/>
    <cellStyle name="Обычный 9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zoomScaleNormal="100" workbookViewId="0">
      <selection activeCell="N3" sqref="N3"/>
    </sheetView>
  </sheetViews>
  <sheetFormatPr defaultRowHeight="12.75" x14ac:dyDescent="0.2"/>
  <cols>
    <col min="2" max="2" width="32.85546875" customWidth="1"/>
    <col min="3" max="3" width="16.42578125" customWidth="1"/>
    <col min="6" max="6" width="11.28515625" customWidth="1"/>
    <col min="7" max="7" width="11.7109375" customWidth="1"/>
    <col min="8" max="8" width="6.5703125" customWidth="1"/>
    <col min="9" max="9" width="11.28515625" customWidth="1"/>
    <col min="10" max="10" width="15.85546875" customWidth="1"/>
    <col min="11" max="11" width="15" customWidth="1"/>
    <col min="12" max="12" width="20.42578125" customWidth="1"/>
    <col min="13" max="13" width="23.140625" customWidth="1"/>
  </cols>
  <sheetData>
    <row r="1" spans="1:13" ht="15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88" t="s">
        <v>34</v>
      </c>
    </row>
    <row r="2" spans="1:13" ht="15" x14ac:dyDescent="0.25">
      <c r="A2" s="45" t="s">
        <v>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ht="15" x14ac:dyDescent="0.25">
      <c r="A3" s="25" t="s">
        <v>46</v>
      </c>
      <c r="B3" s="32" t="s">
        <v>37</v>
      </c>
      <c r="C3" s="36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ht="15" customHeight="1" x14ac:dyDescent="0.25">
      <c r="A4" s="47" t="s">
        <v>4</v>
      </c>
      <c r="B4" s="47" t="s">
        <v>5</v>
      </c>
      <c r="C4" s="47" t="s">
        <v>6</v>
      </c>
      <c r="D4" s="47" t="s">
        <v>7</v>
      </c>
      <c r="E4" s="46" t="s">
        <v>8</v>
      </c>
      <c r="F4" s="46"/>
      <c r="G4" s="46"/>
      <c r="H4" s="46"/>
      <c r="I4" s="46"/>
      <c r="J4" s="59" t="s">
        <v>9</v>
      </c>
      <c r="K4" s="57" t="s">
        <v>10</v>
      </c>
      <c r="L4" s="52" t="s">
        <v>11</v>
      </c>
      <c r="M4" s="47" t="s">
        <v>47</v>
      </c>
    </row>
    <row r="5" spans="1:13" ht="48" customHeight="1" x14ac:dyDescent="0.2">
      <c r="A5" s="47"/>
      <c r="B5" s="47"/>
      <c r="C5" s="47"/>
      <c r="D5" s="47"/>
      <c r="E5" s="29" t="s">
        <v>13</v>
      </c>
      <c r="F5" s="29" t="s">
        <v>14</v>
      </c>
      <c r="G5" s="29" t="s">
        <v>15</v>
      </c>
      <c r="H5" s="29" t="s">
        <v>16</v>
      </c>
      <c r="I5" s="29" t="s">
        <v>17</v>
      </c>
      <c r="J5" s="60"/>
      <c r="K5" s="58"/>
      <c r="L5" s="52"/>
      <c r="M5" s="47"/>
    </row>
    <row r="6" spans="1:13" ht="15" x14ac:dyDescent="0.25">
      <c r="A6" s="26">
        <v>1</v>
      </c>
      <c r="B6" s="26">
        <v>3</v>
      </c>
      <c r="C6" s="26">
        <v>5</v>
      </c>
      <c r="D6" s="26">
        <v>6</v>
      </c>
      <c r="E6" s="26">
        <v>7</v>
      </c>
      <c r="F6" s="26">
        <v>8</v>
      </c>
      <c r="G6" s="26">
        <v>9</v>
      </c>
      <c r="H6" s="26">
        <v>10</v>
      </c>
      <c r="I6" s="26">
        <v>11</v>
      </c>
      <c r="J6" s="26">
        <v>12</v>
      </c>
      <c r="K6" s="26">
        <v>13</v>
      </c>
      <c r="L6" s="26">
        <v>14</v>
      </c>
      <c r="M6" s="26">
        <v>15</v>
      </c>
    </row>
    <row r="7" spans="1:13" ht="45" x14ac:dyDescent="0.2">
      <c r="A7" s="33">
        <v>1</v>
      </c>
      <c r="B7" s="27" t="s">
        <v>38</v>
      </c>
      <c r="C7" s="27" t="s">
        <v>39</v>
      </c>
      <c r="D7" s="30" t="s">
        <v>40</v>
      </c>
      <c r="E7" s="41">
        <v>0</v>
      </c>
      <c r="F7" s="41">
        <v>0</v>
      </c>
      <c r="G7" s="41">
        <v>140000</v>
      </c>
      <c r="H7" s="41">
        <v>0</v>
      </c>
      <c r="I7" s="41">
        <v>140000</v>
      </c>
      <c r="J7" s="31">
        <v>1</v>
      </c>
      <c r="K7" s="31">
        <v>140000</v>
      </c>
      <c r="L7" s="41">
        <f>SUM(K7*1.18)</f>
        <v>165200</v>
      </c>
      <c r="M7" s="43" t="s">
        <v>50</v>
      </c>
    </row>
    <row r="8" spans="1:13" ht="45" x14ac:dyDescent="0.2">
      <c r="A8" s="33">
        <v>2</v>
      </c>
      <c r="B8" s="27" t="s">
        <v>41</v>
      </c>
      <c r="C8" s="27" t="s">
        <v>39</v>
      </c>
      <c r="D8" s="30" t="s">
        <v>40</v>
      </c>
      <c r="E8" s="41">
        <v>0</v>
      </c>
      <c r="F8" s="41">
        <v>0</v>
      </c>
      <c r="G8" s="41">
        <v>63000</v>
      </c>
      <c r="H8" s="41">
        <v>0</v>
      </c>
      <c r="I8" s="41">
        <v>63000</v>
      </c>
      <c r="J8" s="31">
        <v>1</v>
      </c>
      <c r="K8" s="31">
        <v>63000</v>
      </c>
      <c r="L8" s="41">
        <f t="shared" ref="L8:L13" si="0">SUM(K8*1.18)</f>
        <v>74340</v>
      </c>
      <c r="M8" s="43" t="s">
        <v>51</v>
      </c>
    </row>
    <row r="9" spans="1:13" ht="45" x14ac:dyDescent="0.2">
      <c r="A9" s="33">
        <v>3</v>
      </c>
      <c r="B9" s="27" t="s">
        <v>42</v>
      </c>
      <c r="C9" s="27" t="s">
        <v>39</v>
      </c>
      <c r="D9" s="30" t="s">
        <v>40</v>
      </c>
      <c r="E9" s="41">
        <v>0</v>
      </c>
      <c r="F9" s="41">
        <v>372000</v>
      </c>
      <c r="G9" s="41">
        <v>0</v>
      </c>
      <c r="H9" s="41">
        <v>0</v>
      </c>
      <c r="I9" s="41">
        <v>372000</v>
      </c>
      <c r="J9" s="31">
        <v>1</v>
      </c>
      <c r="K9" s="31">
        <v>372000</v>
      </c>
      <c r="L9" s="41">
        <f t="shared" si="0"/>
        <v>438960</v>
      </c>
      <c r="M9" s="43" t="s">
        <v>52</v>
      </c>
    </row>
    <row r="10" spans="1:13" ht="45" x14ac:dyDescent="0.2">
      <c r="A10" s="33">
        <v>4</v>
      </c>
      <c r="B10" s="27" t="s">
        <v>43</v>
      </c>
      <c r="C10" s="27" t="s">
        <v>39</v>
      </c>
      <c r="D10" s="30" t="s">
        <v>40</v>
      </c>
      <c r="E10" s="41">
        <v>0</v>
      </c>
      <c r="F10" s="41">
        <v>0</v>
      </c>
      <c r="G10" s="41">
        <v>519000</v>
      </c>
      <c r="H10" s="41">
        <v>0</v>
      </c>
      <c r="I10" s="41">
        <v>519000</v>
      </c>
      <c r="J10" s="31">
        <v>1</v>
      </c>
      <c r="K10" s="31">
        <v>519000</v>
      </c>
      <c r="L10" s="41">
        <f t="shared" si="0"/>
        <v>612420</v>
      </c>
      <c r="M10" s="44" t="s">
        <v>58</v>
      </c>
    </row>
    <row r="11" spans="1:13" ht="45" x14ac:dyDescent="0.2">
      <c r="A11" s="33">
        <v>5</v>
      </c>
      <c r="B11" s="27" t="s">
        <v>44</v>
      </c>
      <c r="C11" s="27" t="s">
        <v>39</v>
      </c>
      <c r="D11" s="30" t="s">
        <v>40</v>
      </c>
      <c r="E11" s="41">
        <v>0</v>
      </c>
      <c r="F11" s="41">
        <v>0</v>
      </c>
      <c r="G11" s="41">
        <v>267000</v>
      </c>
      <c r="H11" s="41">
        <v>0</v>
      </c>
      <c r="I11" s="41">
        <v>267000</v>
      </c>
      <c r="J11" s="31">
        <v>1</v>
      </c>
      <c r="K11" s="31">
        <v>267000</v>
      </c>
      <c r="L11" s="41">
        <f t="shared" si="0"/>
        <v>315060</v>
      </c>
      <c r="M11" s="43" t="s">
        <v>53</v>
      </c>
    </row>
    <row r="12" spans="1:13" ht="45" x14ac:dyDescent="0.2">
      <c r="A12" s="33">
        <v>6</v>
      </c>
      <c r="B12" s="27" t="s">
        <v>45</v>
      </c>
      <c r="C12" s="27" t="s">
        <v>39</v>
      </c>
      <c r="D12" s="30" t="s">
        <v>40</v>
      </c>
      <c r="E12" s="41">
        <v>0</v>
      </c>
      <c r="F12" s="41">
        <v>0</v>
      </c>
      <c r="G12" s="41">
        <v>49000</v>
      </c>
      <c r="H12" s="41">
        <v>0</v>
      </c>
      <c r="I12" s="41">
        <v>49000</v>
      </c>
      <c r="J12" s="31">
        <v>1</v>
      </c>
      <c r="K12" s="31">
        <v>49000</v>
      </c>
      <c r="L12" s="41">
        <f t="shared" si="0"/>
        <v>57820</v>
      </c>
      <c r="M12" s="43" t="s">
        <v>54</v>
      </c>
    </row>
    <row r="13" spans="1:13" ht="15" x14ac:dyDescent="0.25">
      <c r="A13" s="39"/>
      <c r="B13" s="34"/>
      <c r="C13" s="34"/>
      <c r="D13" s="35"/>
      <c r="E13" s="35"/>
      <c r="F13" s="35"/>
      <c r="G13" s="35"/>
      <c r="H13" s="35"/>
      <c r="I13" s="35"/>
      <c r="J13" s="35"/>
      <c r="K13" s="40">
        <v>1410000</v>
      </c>
      <c r="L13" s="41">
        <f t="shared" si="0"/>
        <v>1663800</v>
      </c>
      <c r="M13" s="28"/>
    </row>
    <row r="14" spans="1:13" ht="15" x14ac:dyDescent="0.25">
      <c r="A14" s="37"/>
      <c r="B14" s="38"/>
      <c r="C14" s="38"/>
      <c r="D14" s="37"/>
      <c r="E14" s="37"/>
      <c r="F14" s="37"/>
      <c r="G14" s="37"/>
      <c r="H14" s="37"/>
      <c r="I14" s="37"/>
      <c r="J14" s="37"/>
      <c r="K14" s="37" t="s">
        <v>18</v>
      </c>
      <c r="L14" s="42">
        <v>253800</v>
      </c>
      <c r="M14" s="28"/>
    </row>
    <row r="15" spans="1:13" ht="15" x14ac:dyDescent="0.25">
      <c r="A15" s="48" t="s">
        <v>48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50"/>
    </row>
    <row r="16" spans="1:13" ht="15" x14ac:dyDescent="0.25">
      <c r="A16" s="46" t="s">
        <v>49</v>
      </c>
      <c r="B16" s="46"/>
      <c r="C16" s="54" t="s">
        <v>59</v>
      </c>
      <c r="D16" s="49"/>
      <c r="E16" s="49"/>
      <c r="F16" s="49"/>
      <c r="G16" s="49"/>
      <c r="H16" s="49"/>
      <c r="I16" s="49"/>
      <c r="J16" s="49"/>
      <c r="K16" s="49"/>
      <c r="L16" s="49"/>
      <c r="M16" s="50"/>
    </row>
    <row r="17" spans="1:13" ht="15" x14ac:dyDescent="0.25">
      <c r="A17" s="46" t="s">
        <v>0</v>
      </c>
      <c r="B17" s="46"/>
      <c r="C17" s="53" t="s">
        <v>57</v>
      </c>
      <c r="D17" s="49"/>
      <c r="E17" s="49"/>
      <c r="F17" s="49"/>
      <c r="G17" s="49"/>
      <c r="H17" s="49"/>
      <c r="I17" s="49"/>
      <c r="J17" s="49"/>
      <c r="K17" s="49"/>
      <c r="L17" s="49"/>
      <c r="M17" s="49"/>
    </row>
    <row r="18" spans="1:13" ht="15" x14ac:dyDescent="0.25">
      <c r="A18" s="55" t="s">
        <v>22</v>
      </c>
      <c r="B18" s="56"/>
      <c r="C18" s="87" t="s">
        <v>60</v>
      </c>
      <c r="D18" s="49"/>
      <c r="E18" s="49"/>
      <c r="F18" s="49"/>
      <c r="G18" s="49"/>
      <c r="H18" s="49"/>
      <c r="I18" s="49"/>
      <c r="J18" s="49"/>
      <c r="K18" s="49"/>
      <c r="L18" s="49"/>
      <c r="M18" s="50"/>
    </row>
    <row r="19" spans="1:13" ht="15" x14ac:dyDescent="0.25">
      <c r="A19" s="46" t="s">
        <v>25</v>
      </c>
      <c r="B19" s="46"/>
      <c r="C19" s="53" t="s">
        <v>55</v>
      </c>
      <c r="D19" s="49"/>
      <c r="E19" s="49"/>
      <c r="F19" s="49"/>
      <c r="G19" s="49"/>
      <c r="H19" s="49"/>
      <c r="I19" s="49"/>
      <c r="J19" s="49"/>
      <c r="K19" s="49"/>
      <c r="L19" s="49"/>
      <c r="M19" s="50"/>
    </row>
    <row r="20" spans="1:13" ht="15" x14ac:dyDescent="0.25">
      <c r="A20" s="51" t="s">
        <v>30</v>
      </c>
      <c r="B20" s="46"/>
      <c r="C20" s="53" t="s">
        <v>56</v>
      </c>
      <c r="D20" s="49"/>
      <c r="E20" s="49"/>
      <c r="F20" s="49"/>
      <c r="G20" s="49"/>
      <c r="H20" s="49"/>
      <c r="I20" s="49"/>
      <c r="J20" s="49"/>
      <c r="K20" s="49"/>
      <c r="L20" s="49"/>
      <c r="M20" s="50"/>
    </row>
  </sheetData>
  <mergeCells count="21">
    <mergeCell ref="A19:B19"/>
    <mergeCell ref="A20:B20"/>
    <mergeCell ref="L4:L5"/>
    <mergeCell ref="A17:B17"/>
    <mergeCell ref="C17:M17"/>
    <mergeCell ref="C16:M16"/>
    <mergeCell ref="C20:M20"/>
    <mergeCell ref="C18:M18"/>
    <mergeCell ref="C19:M19"/>
    <mergeCell ref="A18:B18"/>
    <mergeCell ref="C4:C5"/>
    <mergeCell ref="D4:D5"/>
    <mergeCell ref="E4:I4"/>
    <mergeCell ref="K4:K5"/>
    <mergeCell ref="J4:J5"/>
    <mergeCell ref="A2:M2"/>
    <mergeCell ref="A16:B16"/>
    <mergeCell ref="A4:A5"/>
    <mergeCell ref="B4:B5"/>
    <mergeCell ref="M4:M5"/>
    <mergeCell ref="A15:M15"/>
  </mergeCells>
  <phoneticPr fontId="14" type="noConversion"/>
  <pageMargins left="0.25" right="0.25" top="0.75" bottom="0.75" header="0.3" footer="0.3"/>
  <pageSetup scale="4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zoomScale="80" zoomScaleNormal="80" workbookViewId="0">
      <selection activeCell="C17" sqref="C17:M17"/>
    </sheetView>
  </sheetViews>
  <sheetFormatPr defaultRowHeight="12.75" x14ac:dyDescent="0.2"/>
  <cols>
    <col min="2" max="2" width="42.140625" customWidth="1"/>
    <col min="3" max="3" width="76.28515625" customWidth="1"/>
    <col min="10" max="10" width="15.5703125" customWidth="1"/>
    <col min="11" max="11" width="14.42578125" customWidth="1"/>
    <col min="12" max="12" width="15" customWidth="1"/>
    <col min="13" max="13" width="19.28515625" customWidth="1"/>
  </cols>
  <sheetData>
    <row r="1" spans="1:13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2" t="s">
        <v>34</v>
      </c>
    </row>
    <row r="2" spans="1:13" ht="15" x14ac:dyDescent="0.25">
      <c r="A2" s="70" t="s">
        <v>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3" ht="15" x14ac:dyDescent="0.25">
      <c r="A3" s="1" t="s">
        <v>3</v>
      </c>
      <c r="B3" s="3"/>
      <c r="C3" s="6" t="s">
        <v>36</v>
      </c>
      <c r="D3" s="1"/>
      <c r="E3" s="1"/>
      <c r="F3" s="1"/>
      <c r="G3" s="1"/>
      <c r="H3" s="1"/>
      <c r="I3" s="1"/>
      <c r="J3" s="1"/>
      <c r="K3" s="1"/>
      <c r="L3" s="1"/>
      <c r="M3" s="21" t="s">
        <v>33</v>
      </c>
    </row>
    <row r="4" spans="1:13" ht="15" x14ac:dyDescent="0.25">
      <c r="A4" s="71" t="s">
        <v>4</v>
      </c>
      <c r="B4" s="71" t="s">
        <v>5</v>
      </c>
      <c r="C4" s="71" t="s">
        <v>6</v>
      </c>
      <c r="D4" s="71" t="s">
        <v>7</v>
      </c>
      <c r="E4" s="72" t="s">
        <v>8</v>
      </c>
      <c r="F4" s="72"/>
      <c r="G4" s="72"/>
      <c r="H4" s="72"/>
      <c r="I4" s="72"/>
      <c r="J4" s="73" t="s">
        <v>9</v>
      </c>
      <c r="K4" s="75" t="s">
        <v>10</v>
      </c>
      <c r="L4" s="77" t="s">
        <v>11</v>
      </c>
      <c r="M4" s="71" t="s">
        <v>12</v>
      </c>
    </row>
    <row r="5" spans="1:13" ht="45.75" customHeight="1" x14ac:dyDescent="0.2">
      <c r="A5" s="71"/>
      <c r="B5" s="71"/>
      <c r="C5" s="71"/>
      <c r="D5" s="71"/>
      <c r="E5" s="16" t="s">
        <v>13</v>
      </c>
      <c r="F5" s="16" t="s">
        <v>14</v>
      </c>
      <c r="G5" s="16" t="s">
        <v>15</v>
      </c>
      <c r="H5" s="16" t="s">
        <v>16</v>
      </c>
      <c r="I5" s="16" t="s">
        <v>17</v>
      </c>
      <c r="J5" s="74"/>
      <c r="K5" s="76"/>
      <c r="L5" s="77"/>
      <c r="M5" s="71"/>
    </row>
    <row r="6" spans="1:13" ht="15" x14ac:dyDescent="0.2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</row>
    <row r="7" spans="1:13" ht="15" x14ac:dyDescent="0.25">
      <c r="A7" s="20">
        <v>1</v>
      </c>
      <c r="B7" s="23"/>
      <c r="C7" s="13"/>
      <c r="D7" s="10" t="s">
        <v>1</v>
      </c>
      <c r="E7" s="11"/>
      <c r="F7" s="20"/>
      <c r="G7" s="20"/>
      <c r="H7" s="20"/>
      <c r="I7" s="11"/>
      <c r="J7" s="15"/>
      <c r="K7" s="14"/>
      <c r="L7" s="15"/>
      <c r="M7" s="61" t="s">
        <v>31</v>
      </c>
    </row>
    <row r="8" spans="1:13" ht="15" x14ac:dyDescent="0.25">
      <c r="A8" s="20">
        <v>2</v>
      </c>
      <c r="B8" s="23"/>
      <c r="C8" s="24"/>
      <c r="D8" s="10" t="s">
        <v>1</v>
      </c>
      <c r="E8" s="11"/>
      <c r="F8" s="20"/>
      <c r="G8" s="20"/>
      <c r="H8" s="20"/>
      <c r="I8" s="11"/>
      <c r="J8" s="15"/>
      <c r="K8" s="14"/>
      <c r="L8" s="15"/>
      <c r="M8" s="61"/>
    </row>
    <row r="9" spans="1:13" ht="15" x14ac:dyDescent="0.25">
      <c r="A9" s="20">
        <v>3</v>
      </c>
      <c r="B9" s="23"/>
      <c r="C9" s="13"/>
      <c r="D9" s="10" t="s">
        <v>1</v>
      </c>
      <c r="E9" s="11"/>
      <c r="F9" s="20"/>
      <c r="G9" s="20"/>
      <c r="H9" s="20"/>
      <c r="I9" s="11"/>
      <c r="J9" s="15"/>
      <c r="K9" s="14"/>
      <c r="L9" s="15"/>
      <c r="M9" s="61"/>
    </row>
    <row r="10" spans="1:13" ht="15" x14ac:dyDescent="0.25">
      <c r="A10" s="9"/>
      <c r="B10" s="4"/>
      <c r="C10" s="4"/>
      <c r="D10" s="5"/>
      <c r="E10" s="5"/>
      <c r="F10" s="5"/>
      <c r="G10" s="5"/>
      <c r="H10" s="5"/>
      <c r="I10" s="5"/>
      <c r="J10" s="5"/>
      <c r="K10" s="12"/>
      <c r="L10" s="12"/>
      <c r="M10" s="2"/>
    </row>
    <row r="11" spans="1:13" ht="15" x14ac:dyDescent="0.25">
      <c r="A11" s="7"/>
      <c r="B11" s="8"/>
      <c r="C11" s="8"/>
      <c r="D11" s="7"/>
      <c r="E11" s="7"/>
      <c r="F11" s="7"/>
      <c r="G11" s="7"/>
      <c r="H11" s="7"/>
      <c r="I11" s="7"/>
      <c r="J11" s="7"/>
      <c r="K11" s="12" t="s">
        <v>18</v>
      </c>
      <c r="L11" s="12"/>
      <c r="M11" s="2"/>
    </row>
    <row r="12" spans="1:13" ht="15" x14ac:dyDescent="0.2">
      <c r="A12" s="62" t="s">
        <v>35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4"/>
    </row>
    <row r="13" spans="1:13" ht="15" x14ac:dyDescent="0.2">
      <c r="A13" s="65" t="s">
        <v>19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7"/>
    </row>
    <row r="14" spans="1:13" ht="15" x14ac:dyDescent="0.25">
      <c r="A14" s="68" t="s">
        <v>32</v>
      </c>
      <c r="B14" s="69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</row>
    <row r="15" spans="1:13" ht="15" x14ac:dyDescent="0.2">
      <c r="A15" s="69" t="s">
        <v>20</v>
      </c>
      <c r="B15" s="69"/>
      <c r="C15" s="79" t="s">
        <v>21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</row>
    <row r="16" spans="1:13" ht="74.25" customHeight="1" x14ac:dyDescent="0.25">
      <c r="A16" s="69" t="s">
        <v>0</v>
      </c>
      <c r="B16" s="69"/>
      <c r="C16" s="82" t="s">
        <v>27</v>
      </c>
      <c r="D16" s="78"/>
      <c r="E16" s="78"/>
      <c r="F16" s="78"/>
      <c r="G16" s="78"/>
      <c r="H16" s="78"/>
      <c r="I16" s="78"/>
      <c r="J16" s="78"/>
      <c r="K16" s="78"/>
      <c r="L16" s="78"/>
      <c r="M16" s="78"/>
    </row>
    <row r="17" spans="1:13" ht="15" x14ac:dyDescent="0.25">
      <c r="A17" s="83" t="s">
        <v>22</v>
      </c>
      <c r="B17" s="64"/>
      <c r="C17" s="84" t="s">
        <v>28</v>
      </c>
      <c r="D17" s="85"/>
      <c r="E17" s="85"/>
      <c r="F17" s="85"/>
      <c r="G17" s="85"/>
      <c r="H17" s="85"/>
      <c r="I17" s="85"/>
      <c r="J17" s="85"/>
      <c r="K17" s="85"/>
      <c r="L17" s="85"/>
      <c r="M17" s="86"/>
    </row>
    <row r="18" spans="1:13" ht="15" x14ac:dyDescent="0.25">
      <c r="A18" s="83" t="s">
        <v>23</v>
      </c>
      <c r="B18" s="64"/>
      <c r="C18" s="17" t="s">
        <v>24</v>
      </c>
      <c r="D18" s="18"/>
      <c r="E18" s="18"/>
      <c r="F18" s="18"/>
      <c r="G18" s="18"/>
      <c r="H18" s="18"/>
      <c r="I18" s="18"/>
      <c r="J18" s="18"/>
      <c r="K18" s="18"/>
      <c r="L18" s="18"/>
      <c r="M18" s="19"/>
    </row>
    <row r="19" spans="1:13" ht="15" x14ac:dyDescent="0.25">
      <c r="A19" s="69" t="s">
        <v>25</v>
      </c>
      <c r="B19" s="69"/>
      <c r="C19" s="80"/>
      <c r="D19" s="78"/>
      <c r="E19" s="78"/>
      <c r="F19" s="78"/>
      <c r="G19" s="78"/>
      <c r="H19" s="78"/>
      <c r="I19" s="78"/>
      <c r="J19" s="78"/>
      <c r="K19" s="78"/>
      <c r="L19" s="78"/>
      <c r="M19" s="78"/>
    </row>
    <row r="20" spans="1:13" ht="15" x14ac:dyDescent="0.25">
      <c r="A20" s="69" t="s">
        <v>30</v>
      </c>
      <c r="B20" s="69"/>
      <c r="C20" s="80"/>
      <c r="D20" s="78"/>
      <c r="E20" s="78"/>
      <c r="F20" s="78"/>
      <c r="G20" s="78"/>
      <c r="H20" s="78"/>
      <c r="I20" s="78"/>
      <c r="J20" s="78"/>
      <c r="K20" s="78"/>
      <c r="L20" s="78"/>
      <c r="M20" s="78"/>
    </row>
    <row r="21" spans="1:13" ht="15" x14ac:dyDescent="0.25">
      <c r="A21" s="69" t="s">
        <v>26</v>
      </c>
      <c r="B21" s="69"/>
      <c r="C21" s="81" t="s">
        <v>29</v>
      </c>
      <c r="D21" s="78"/>
      <c r="E21" s="78"/>
      <c r="F21" s="78"/>
      <c r="G21" s="78"/>
      <c r="H21" s="78"/>
      <c r="I21" s="78"/>
      <c r="J21" s="78"/>
      <c r="K21" s="78"/>
      <c r="L21" s="78"/>
      <c r="M21" s="78"/>
    </row>
  </sheetData>
  <mergeCells count="28">
    <mergeCell ref="A15:B15"/>
    <mergeCell ref="C15:M15"/>
    <mergeCell ref="A20:B20"/>
    <mergeCell ref="C20:M20"/>
    <mergeCell ref="A21:B21"/>
    <mergeCell ref="C21:M21"/>
    <mergeCell ref="A16:B16"/>
    <mergeCell ref="C16:M16"/>
    <mergeCell ref="A17:B17"/>
    <mergeCell ref="C17:M17"/>
    <mergeCell ref="A18:B18"/>
    <mergeCell ref="A19:B19"/>
    <mergeCell ref="C19:M19"/>
    <mergeCell ref="M7:M9"/>
    <mergeCell ref="A12:M12"/>
    <mergeCell ref="A13:M13"/>
    <mergeCell ref="A14:B14"/>
    <mergeCell ref="A2:M2"/>
    <mergeCell ref="A4:A5"/>
    <mergeCell ref="B4:B5"/>
    <mergeCell ref="C4:C5"/>
    <mergeCell ref="D4:D5"/>
    <mergeCell ref="E4:I4"/>
    <mergeCell ref="J4:J5"/>
    <mergeCell ref="K4:K5"/>
    <mergeCell ref="L4:L5"/>
    <mergeCell ref="M4:M5"/>
    <mergeCell ref="C14:M14"/>
  </mergeCells>
  <pageMargins left="0.25" right="0.25" top="0.75" bottom="0.75" header="0.3" footer="0.3"/>
  <pageSetup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OPEX</vt:lpstr>
      <vt:lpstr>CAPEX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2014-05-25T13:54:48Z</cp:lastPrinted>
  <dcterms:created xsi:type="dcterms:W3CDTF">2012-03-05T06:34:36Z</dcterms:created>
  <dcterms:modified xsi:type="dcterms:W3CDTF">2014-06-19T04:36:21Z</dcterms:modified>
</cp:coreProperties>
</file>